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1052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工事費内訳書!$A$1:$G$30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工事費内訳書!$G$30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工事費内訳書!$I$30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30"/>
  <c r="G29"/>
  <c r="G26"/>
  <c r="G24"/>
  <c r="G23"/>
  <c r="G20"/>
  <c r="G18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<sst xmlns="http://schemas.openxmlformats.org/spreadsheetml/2006/main">
  <si>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</si>
  <si>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</si>
  <si>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</si>
  <si>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</si>
  <si>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</si>
  <si>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Ｒ７阿耕　経営体　芳崎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</si>
  <si>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</si>
  <si>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</si>
  <si>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</si>
  <si>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</si>
  <si>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</si>
  <si>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</si>
  <si>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</si>
  <si>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</si>
  <si>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</si>
  <si>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</si>
  <si>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</si>
  <si>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</si>
  <si>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掘削
_x000d_</t>
  </si>
  <si>
    <t>m3</t>
  </si>
  <si>
    <t>土砂等運搬
_x000d_</t>
  </si>
  <si>
    <t>舗装工
_x000d_</t>
  </si>
  <si>
    <t>舗装準備工
_x000d_</t>
  </si>
  <si>
    <t>不陸整正
_x000d_</t>
  </si>
  <si>
    <t>㎡</t>
  </si>
  <si>
    <t>アスファルト舗装工
_x000d_</t>
  </si>
  <si>
    <t>上層路盤（車道・路肩部）
_x000d_</t>
  </si>
  <si>
    <t>表層（車道・路肩部）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</si>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</sst>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+G13+G17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11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11</v>
      </c>
      <c r="G16" s="25"/>
      <c r="H16" s="20"/>
      <c r="I16" s="21">
        <v>7</v>
      </c>
      <c r="J16" s="21">
        <v>4</v>
      </c>
    </row>
    <row r="17" ht="42" customHeight="1">
      <c r="A17" s="22"/>
      <c r="B17" s="15" t="s">
        <v>21</v>
      </c>
      <c r="C17" s="15"/>
      <c r="D17" s="16"/>
      <c r="E17" s="17" t="s">
        <v>13</v>
      </c>
      <c r="F17" s="18">
        <v>1</v>
      </c>
      <c r="G17" s="19">
        <f>+G18+G20</f>
        <v>0</v>
      </c>
      <c r="H17" s="20"/>
      <c r="I17" s="21">
        <v>8</v>
      </c>
      <c r="J17" s="21">
        <v>2</v>
      </c>
    </row>
    <row r="18" ht="42" customHeight="1">
      <c r="A18" s="22"/>
      <c r="B18" s="23"/>
      <c r="C18" s="15" t="s">
        <v>22</v>
      </c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3</v>
      </c>
    </row>
    <row r="19" ht="42" customHeight="1">
      <c r="A19" s="22"/>
      <c r="B19" s="23"/>
      <c r="C19" s="23"/>
      <c r="D19" s="24" t="s">
        <v>23</v>
      </c>
      <c r="E19" s="17" t="s">
        <v>24</v>
      </c>
      <c r="F19" s="18">
        <v>1279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15" t="s">
        <v>25</v>
      </c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26</v>
      </c>
      <c r="E21" s="17" t="s">
        <v>24</v>
      </c>
      <c r="F21" s="18">
        <v>108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24</v>
      </c>
      <c r="F22" s="18">
        <v>1279</v>
      </c>
      <c r="G22" s="25"/>
      <c r="H22" s="20"/>
      <c r="I22" s="21">
        <v>13</v>
      </c>
      <c r="J22" s="21">
        <v>4</v>
      </c>
    </row>
    <row r="23" ht="42" customHeight="1">
      <c r="A23" s="14" t="s">
        <v>28</v>
      </c>
      <c r="B23" s="15"/>
      <c r="C23" s="15"/>
      <c r="D23" s="16"/>
      <c r="E23" s="17" t="s">
        <v>13</v>
      </c>
      <c r="F23" s="18">
        <v>1</v>
      </c>
      <c r="G23" s="19">
        <f>+G24+G26</f>
        <v>0</v>
      </c>
      <c r="H23" s="20"/>
      <c r="I23" s="21">
        <v>14</v>
      </c>
      <c r="J23" s="21"/>
    </row>
    <row r="24" ht="42" customHeight="1">
      <c r="A24" s="14" t="s">
        <v>29</v>
      </c>
      <c r="B24" s="15"/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200</v>
      </c>
    </row>
    <row r="25" ht="42" customHeight="1">
      <c r="A25" s="14" t="s">
        <v>30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/>
    </row>
    <row r="26" ht="42" customHeight="1">
      <c r="A26" s="14" t="s">
        <v>31</v>
      </c>
      <c r="B26" s="15"/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210</v>
      </c>
    </row>
    <row r="27" ht="42" customHeight="1">
      <c r="A27" s="14" t="s">
        <v>32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33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>
        <v>220</v>
      </c>
    </row>
    <row r="29" ht="42" customHeight="1">
      <c r="A29" s="14" t="s">
        <v>34</v>
      </c>
      <c r="B29" s="15"/>
      <c r="C29" s="15"/>
      <c r="D29" s="16"/>
      <c r="E29" s="17" t="s">
        <v>13</v>
      </c>
      <c r="F29" s="18">
        <v>1</v>
      </c>
      <c r="G29" s="19">
        <f>+G10+G28</f>
        <v>0</v>
      </c>
      <c r="H29" s="20"/>
      <c r="I29" s="21">
        <v>20</v>
      </c>
      <c r="J29" s="21">
        <v>30</v>
      </c>
    </row>
    <row r="30" ht="42" customHeight="1">
      <c r="A30" s="26" t="s">
        <v>35</v>
      </c>
      <c r="B30" s="27"/>
      <c r="C30" s="27"/>
      <c r="D30" s="28"/>
      <c r="E30" s="29" t="s">
        <v>36</v>
      </c>
      <c r="F30" s="30" t="s">
        <v>36</v>
      </c>
      <c r="G30" s="31">
        <f>G29</f>
        <v>0</v>
      </c>
      <c r="I30" s="32">
        <v>21</v>
      </c>
      <c r="J30" s="32">
        <v>90</v>
      </c>
    </row>
    <row r="31" ht="42" customHeight="1"/>
    <row r="32" ht="42" customHeight="1"/>
  </sheetData>
  <sheetProtection sheet="1" objects="1" scenarios="1" spinCount="100000" saltValue="+2fLpoZGWoRIZ34vFWPCP5ZrsuzbwrUPmYF4xhu3EiGJhTzlZi8I2hcG7+7RW0ehT4IqvtFZtX6zC9YThH/H9Q==" hashValue="i/XLYatUmMBO5xmZayh5g3WTUbzdUt+RSG8GNQR0brrexXccX4xzMmwf+jq1Lfh6LhdV1JJvhkgLb1Ie5AWSsQ==" algorithmName="SHA-512" password="FD80"/>
  <mergeCells count="22"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7:D17"/>
    <mergeCell ref="C18:D18"/>
    <mergeCell ref="C20:D20"/>
    <mergeCell ref="A23:D23"/>
    <mergeCell ref="A24:D24"/>
    <mergeCell ref="A25:D25"/>
    <mergeCell ref="A26:D26"/>
    <mergeCell ref="A27:D27"/>
    <mergeCell ref="A28:D28"/>
    <mergeCell ref="A29:D2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nouda shinya</cp:lastModifiedBy>
  <cp:lastPrinted>2020-10-12T05:07:54Z</cp:lastPrinted>
  <dcterms:created xsi:type="dcterms:W3CDTF">2014-01-09T08:55:00Z</dcterms:created>
  <dcterms:modified xsi:type="dcterms:W3CDTF">2025-12-03T12:31:20Z</dcterms:modified>
</cp:coreProperties>
</file>